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2405" windowHeight="9300"/>
  </bookViews>
  <sheets>
    <sheet name="Nota dimensione di stampa" sheetId="3" r:id="rId1"/>
    <sheet name="Nota risoluzione" sheetId="1" r:id="rId2"/>
    <sheet name="Nota una dimensione" sheetId="2" r:id="rId3"/>
  </sheets>
  <calcPr calcId="145621" calcOnSave="0"/>
</workbook>
</file>

<file path=xl/calcChain.xml><?xml version="1.0" encoding="utf-8"?>
<calcChain xmlns="http://schemas.openxmlformats.org/spreadsheetml/2006/main">
  <c r="C22" i="2" l="1"/>
  <c r="C22" i="1"/>
  <c r="C21" i="2"/>
  <c r="C21" i="1"/>
  <c r="C20" i="2"/>
  <c r="C20" i="1"/>
  <c r="B22" i="2"/>
  <c r="B22" i="1"/>
  <c r="B21" i="2"/>
  <c r="B21" i="1"/>
  <c r="B20" i="2"/>
  <c r="B20" i="1"/>
  <c r="B19" i="2"/>
  <c r="B19" i="1"/>
  <c r="C2" i="2"/>
  <c r="C2" i="1"/>
  <c r="D5" i="2" l="1"/>
  <c r="D12" i="2" s="1"/>
  <c r="D5" i="1"/>
  <c r="D12" i="1" s="1"/>
  <c r="D5" i="3"/>
  <c r="D9" i="3" s="1"/>
  <c r="D13" i="2" l="1"/>
  <c r="D13" i="1"/>
  <c r="D13" i="3"/>
  <c r="D10" i="3"/>
  <c r="D9" i="1"/>
  <c r="D10" i="2"/>
  <c r="D7" i="2" s="1"/>
  <c r="D6" i="2"/>
  <c r="D6" i="3" l="1"/>
  <c r="D7" i="3"/>
  <c r="D10" i="1"/>
  <c r="D6" i="1"/>
</calcChain>
</file>

<file path=xl/sharedStrings.xml><?xml version="1.0" encoding="utf-8"?>
<sst xmlns="http://schemas.openxmlformats.org/spreadsheetml/2006/main" count="68" uniqueCount="22">
  <si>
    <t>mm</t>
  </si>
  <si>
    <t xml:space="preserve">Risoluzione foto </t>
  </si>
  <si>
    <t>Mpixel</t>
  </si>
  <si>
    <t>Lato A</t>
  </si>
  <si>
    <t>Lato B</t>
  </si>
  <si>
    <t>pixel</t>
  </si>
  <si>
    <t>Formato</t>
  </si>
  <si>
    <t>Distanza di osservazione minima</t>
  </si>
  <si>
    <t>Calcolo massime dimensioni di stampa:</t>
  </si>
  <si>
    <t>Note di versione:</t>
  </si>
  <si>
    <t>v1.1</t>
  </si>
  <si>
    <t>corretti i valori predefiniti nel campo formato</t>
  </si>
  <si>
    <t>dimensione pixel</t>
  </si>
  <si>
    <t>pixel/inch</t>
  </si>
  <si>
    <t>DPI richiesti</t>
  </si>
  <si>
    <t>v1.2</t>
  </si>
  <si>
    <t>create diverse opzioni di calcolo</t>
  </si>
  <si>
    <t>powered by Alessandro Mosele</t>
  </si>
  <si>
    <t>basato su http://www.danielecerra.it/Flash/calcfoto/calcolatore_foto.htm</t>
  </si>
  <si>
    <t>v1.3</t>
  </si>
  <si>
    <t>convertite dimensioni in mm</t>
  </si>
  <si>
    <t>Calcolatore fotografico v1.3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</si>
</sst>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rgb="FF0033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</fills>
  <borders count="20">
    <border>
      <left/>
      <right/>
      <top/>
      <bottom/>
      <diagonal/>
    </border>
    <border>
      <left style="thick">
        <color rgb="FF003300"/>
      </left>
      <right/>
      <top style="thick">
        <color rgb="FF003300"/>
      </top>
      <bottom/>
      <diagonal/>
    </border>
    <border>
      <left/>
      <right/>
      <top style="thick">
        <color rgb="FF003300"/>
      </top>
      <bottom/>
      <diagonal/>
    </border>
    <border>
      <left/>
      <right style="thick">
        <color rgb="FF003300"/>
      </right>
      <top style="thick">
        <color rgb="FF003300"/>
      </top>
      <bottom/>
      <diagonal/>
    </border>
    <border>
      <left style="thick">
        <color rgb="FF003300"/>
      </left>
      <right/>
      <top/>
      <bottom/>
      <diagonal/>
    </border>
    <border>
      <left/>
      <right style="thick">
        <color rgb="FF003300"/>
      </right>
      <top/>
      <bottom/>
      <diagonal/>
    </border>
    <border>
      <left style="thick">
        <color rgb="FF003300"/>
      </left>
      <right/>
      <top/>
      <bottom style="thick">
        <color rgb="FF003300"/>
      </bottom>
      <diagonal/>
    </border>
    <border>
      <left/>
      <right/>
      <top/>
      <bottom style="thick">
        <color rgb="FF003300"/>
      </bottom>
      <diagonal/>
    </border>
    <border>
      <left/>
      <right style="thick">
        <color rgb="FF003300"/>
      </right>
      <top/>
      <bottom style="thick">
        <color rgb="FF003300"/>
      </bottom>
      <diagonal/>
    </border>
    <border>
      <left style="thin">
        <color rgb="FF003300"/>
      </left>
      <right/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 style="thin">
        <color rgb="FF003300"/>
      </bottom>
      <diagonal/>
    </border>
    <border>
      <left/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rgb="FF003300"/>
      </left>
      <right/>
      <top style="thin">
        <color rgb="FF003300"/>
      </top>
      <bottom/>
      <diagonal/>
    </border>
    <border>
      <left/>
      <right/>
      <top style="thin">
        <color rgb="FF003300"/>
      </top>
      <bottom/>
      <diagonal/>
    </border>
    <border>
      <left/>
      <right style="thin">
        <color rgb="FF003300"/>
      </right>
      <top style="thin">
        <color rgb="FF003300"/>
      </top>
      <bottom/>
      <diagonal/>
    </border>
    <border>
      <left style="thin">
        <color rgb="FF003300"/>
      </left>
      <right/>
      <top/>
      <bottom/>
      <diagonal/>
    </border>
    <border>
      <left/>
      <right style="thin">
        <color rgb="FF003300"/>
      </right>
      <top/>
      <bottom/>
      <diagonal/>
    </border>
    <border>
      <left style="thin">
        <color rgb="FF003300"/>
      </left>
      <right/>
      <top/>
      <bottom style="thin">
        <color rgb="FF003300"/>
      </bottom>
      <diagonal/>
    </border>
    <border>
      <left/>
      <right/>
      <top/>
      <bottom style="thin">
        <color rgb="FF003300"/>
      </bottom>
      <diagonal/>
    </border>
    <border>
      <left/>
      <right style="thin">
        <color rgb="FF003300"/>
      </right>
      <top/>
      <bottom style="thin">
        <color rgb="FF0033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2" borderId="0" xfId="0" applyFill="1" applyBorder="1"/>
    <xf numFmtId="0" fontId="1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5" xfId="0" quotePrefix="1" applyFont="1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" fontId="0" fillId="2" borderId="5" xfId="0" applyNumberForma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2" fontId="4" fillId="0" borderId="0" xfId="0" applyNumberFormat="1" applyFont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3" borderId="10" xfId="0" applyFont="1" applyFill="1" applyBorder="1" applyAlignment="1" applyProtection="1">
      <alignment vertical="center"/>
      <protection locked="0"/>
    </xf>
    <xf numFmtId="12" fontId="0" fillId="3" borderId="10" xfId="0" applyNumberFormat="1" applyFont="1" applyFill="1" applyBorder="1" applyAlignment="1" applyProtection="1">
      <alignment vertical="center"/>
      <protection locked="0"/>
    </xf>
    <xf numFmtId="1" fontId="0" fillId="3" borderId="10" xfId="0" applyNumberFormat="1" applyFont="1" applyFill="1" applyBorder="1" applyAlignment="1" applyProtection="1">
      <alignment vertical="center"/>
      <protection locked="0"/>
    </xf>
    <xf numFmtId="1" fontId="0" fillId="2" borderId="10" xfId="0" applyNumberFormat="1" applyFont="1" applyFill="1" applyBorder="1" applyAlignment="1">
      <alignment vertical="center"/>
    </xf>
    <xf numFmtId="1" fontId="0" fillId="2" borderId="10" xfId="0" applyNumberFormat="1" applyFon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1" fontId="5" fillId="2" borderId="10" xfId="0" applyNumberFormat="1" applyFont="1" applyFill="1" applyBorder="1" applyAlignment="1" applyProtection="1">
      <alignment vertical="center"/>
    </xf>
    <xf numFmtId="2" fontId="5" fillId="2" borderId="10" xfId="0" applyNumberFormat="1" applyFont="1" applyFill="1" applyBorder="1" applyAlignment="1" applyProtection="1">
      <alignment vertical="center"/>
    </xf>
    <xf numFmtId="1" fontId="5" fillId="2" borderId="10" xfId="0" applyNumberFormat="1" applyFont="1" applyFill="1" applyBorder="1" applyAlignment="1">
      <alignment vertical="center"/>
    </xf>
    <xf numFmtId="2" fontId="5" fillId="2" borderId="10" xfId="0" applyNumberFormat="1" applyFont="1" applyFill="1" applyBorder="1" applyAlignment="1">
      <alignment vertical="center"/>
    </xf>
    <xf numFmtId="1" fontId="2" fillId="3" borderId="0" xfId="0" applyNumberFormat="1" applyFont="1" applyFill="1" applyBorder="1" applyAlignment="1" applyProtection="1">
      <alignment vertical="center"/>
      <protection locked="0"/>
    </xf>
    <xf numFmtId="1" fontId="2" fillId="2" borderId="18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 applyProtection="1">
      <alignment vertical="center"/>
    </xf>
    <xf numFmtId="1" fontId="2" fillId="2" borderId="18" xfId="0" applyNumberFormat="1" applyFont="1" applyFill="1" applyBorder="1" applyAlignment="1" applyProtection="1">
      <alignment vertical="center"/>
    </xf>
    <xf numFmtId="164" fontId="0" fillId="3" borderId="10" xfId="0" applyNumberFormat="1" applyFont="1" applyFill="1" applyBorder="1" applyAlignment="1" applyProtection="1">
      <alignment vertical="center"/>
      <protection locked="0"/>
    </xf>
    <xf numFmtId="164" fontId="0" fillId="2" borderId="10" xfId="0" applyNumberFormat="1" applyFont="1" applyFill="1" applyBorder="1" applyAlignment="1" applyProtection="1">
      <alignment vertic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99FF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3.7109375" customWidth="1"/>
    <col min="2" max="2" width="3.28515625" customWidth="1"/>
    <col min="3" max="3" width="35.5703125" customWidth="1"/>
    <col min="4" max="4" width="8" customWidth="1"/>
    <col min="5" max="5" width="12.42578125" customWidth="1"/>
    <col min="6" max="6" width="4" customWidth="1"/>
  </cols>
  <sheetData>
    <row r="1" spans="2:8" ht="15.75" thickBot="1" x14ac:dyDescent="0.3"/>
    <row r="2" spans="2:8" ht="32.25" customHeight="1" thickTop="1" x14ac:dyDescent="0.25">
      <c r="B2" s="4"/>
      <c r="C2" s="27" t="s">
        <v>21</v>
      </c>
      <c r="D2" s="5"/>
      <c r="E2" s="5"/>
      <c r="F2" s="6"/>
    </row>
    <row r="3" spans="2:8" x14ac:dyDescent="0.25">
      <c r="B3" s="7"/>
      <c r="C3" s="2"/>
      <c r="D3" s="2"/>
      <c r="E3" s="2"/>
      <c r="F3" s="8"/>
    </row>
    <row r="4" spans="2:8" s="15" customFormat="1" ht="19.5" customHeight="1" x14ac:dyDescent="0.25">
      <c r="B4" s="16"/>
      <c r="C4" s="17" t="s">
        <v>7</v>
      </c>
      <c r="D4" s="30">
        <v>500</v>
      </c>
      <c r="E4" s="29" t="s">
        <v>0</v>
      </c>
      <c r="F4" s="18"/>
    </row>
    <row r="5" spans="2:8" s="15" customFormat="1" ht="19.5" customHeight="1" x14ac:dyDescent="0.25">
      <c r="B5" s="16"/>
      <c r="C5" s="17" t="s">
        <v>14</v>
      </c>
      <c r="D5" s="36">
        <f>635*100/D4</f>
        <v>127</v>
      </c>
      <c r="E5" s="29" t="s">
        <v>13</v>
      </c>
      <c r="F5" s="18"/>
    </row>
    <row r="6" spans="2:8" s="15" customFormat="1" ht="19.5" customHeight="1" x14ac:dyDescent="0.25">
      <c r="B6" s="16"/>
      <c r="C6" s="17" t="s">
        <v>12</v>
      </c>
      <c r="D6" s="37">
        <f>25.4/D5</f>
        <v>0.19999999999999998</v>
      </c>
      <c r="E6" s="29" t="s">
        <v>0</v>
      </c>
      <c r="F6" s="18"/>
    </row>
    <row r="7" spans="2:8" s="15" customFormat="1" ht="19.5" customHeight="1" x14ac:dyDescent="0.25">
      <c r="B7" s="16"/>
      <c r="C7" s="17" t="s">
        <v>1</v>
      </c>
      <c r="D7" s="46">
        <f>D9*D10/1000000</f>
        <v>2.1597840000000001</v>
      </c>
      <c r="E7" s="29" t="s">
        <v>2</v>
      </c>
      <c r="F7" s="18"/>
    </row>
    <row r="8" spans="2:8" s="15" customFormat="1" ht="19.5" customHeight="1" x14ac:dyDescent="0.25">
      <c r="B8" s="16"/>
      <c r="C8" s="17" t="s">
        <v>6</v>
      </c>
      <c r="D8" s="31">
        <v>0.66659999999999997</v>
      </c>
      <c r="E8" s="29"/>
      <c r="F8" s="18"/>
      <c r="H8" s="28">
        <v>0.66659999999999997</v>
      </c>
    </row>
    <row r="9" spans="2:8" s="15" customFormat="1" ht="19.5" customHeight="1" x14ac:dyDescent="0.25">
      <c r="B9" s="16"/>
      <c r="C9" s="17" t="s">
        <v>3</v>
      </c>
      <c r="D9" s="34">
        <f>$D5*D12/2.54/10</f>
        <v>1800</v>
      </c>
      <c r="E9" s="29" t="s">
        <v>5</v>
      </c>
      <c r="F9" s="19"/>
      <c r="H9" s="28">
        <v>0.75</v>
      </c>
    </row>
    <row r="10" spans="2:8" s="15" customFormat="1" ht="19.5" customHeight="1" x14ac:dyDescent="0.25">
      <c r="B10" s="16"/>
      <c r="C10" s="17" t="s">
        <v>4</v>
      </c>
      <c r="D10" s="34">
        <f>D8*D9</f>
        <v>1199.8799999999999</v>
      </c>
      <c r="E10" s="29" t="s">
        <v>5</v>
      </c>
      <c r="F10" s="18"/>
    </row>
    <row r="11" spans="2:8" s="15" customFormat="1" ht="19.5" customHeight="1" x14ac:dyDescent="0.25">
      <c r="B11" s="16"/>
      <c r="C11" s="20" t="s">
        <v>8</v>
      </c>
      <c r="D11" s="35"/>
      <c r="E11" s="22"/>
      <c r="F11" s="18"/>
    </row>
    <row r="12" spans="2:8" s="15" customFormat="1" ht="19.5" customHeight="1" x14ac:dyDescent="0.25">
      <c r="B12" s="16"/>
      <c r="C12" s="23" t="s">
        <v>3</v>
      </c>
      <c r="D12" s="40">
        <v>360</v>
      </c>
      <c r="E12" s="24" t="s">
        <v>0</v>
      </c>
      <c r="F12" s="18"/>
    </row>
    <row r="13" spans="2:8" s="15" customFormat="1" ht="19.5" customHeight="1" x14ac:dyDescent="0.25">
      <c r="B13" s="16"/>
      <c r="C13" s="25" t="s">
        <v>4</v>
      </c>
      <c r="D13" s="41">
        <f>D12*D8</f>
        <v>239.976</v>
      </c>
      <c r="E13" s="26" t="s">
        <v>0</v>
      </c>
      <c r="F13" s="18"/>
    </row>
    <row r="14" spans="2:8" x14ac:dyDescent="0.25">
      <c r="B14" s="7"/>
      <c r="C14" s="2"/>
      <c r="D14" s="2"/>
      <c r="E14" s="2"/>
      <c r="F14" s="8"/>
    </row>
    <row r="15" spans="2:8" s="1" customFormat="1" ht="12" x14ac:dyDescent="0.2">
      <c r="B15" s="9"/>
      <c r="C15" s="3" t="s">
        <v>17</v>
      </c>
      <c r="D15" s="3"/>
      <c r="E15" s="3"/>
      <c r="F15" s="10"/>
    </row>
    <row r="16" spans="2:8" s="1" customFormat="1" ht="12" x14ac:dyDescent="0.2">
      <c r="B16" s="9"/>
      <c r="C16" s="3" t="s">
        <v>18</v>
      </c>
      <c r="D16" s="3"/>
      <c r="E16" s="3"/>
      <c r="F16" s="11"/>
    </row>
    <row r="17" spans="2:6" ht="15.75" thickBot="1" x14ac:dyDescent="0.3">
      <c r="B17" s="12"/>
      <c r="C17" s="13"/>
      <c r="D17" s="13"/>
      <c r="E17" s="13"/>
      <c r="F17" s="14"/>
    </row>
    <row r="18" spans="2:6" ht="15.75" thickTop="1" x14ac:dyDescent="0.25"/>
    <row r="19" spans="2:6" s="1" customFormat="1" ht="12" x14ac:dyDescent="0.2">
      <c r="B19" s="1" t="s">
        <v>9</v>
      </c>
    </row>
    <row r="20" spans="2:6" s="1" customFormat="1" ht="12" x14ac:dyDescent="0.2">
      <c r="B20" s="1" t="s">
        <v>19</v>
      </c>
      <c r="C20" s="1" t="s">
        <v>20</v>
      </c>
    </row>
    <row r="21" spans="2:6" s="1" customFormat="1" ht="12" x14ac:dyDescent="0.2">
      <c r="B21" s="1" t="s">
        <v>15</v>
      </c>
      <c r="C21" s="1" t="s">
        <v>16</v>
      </c>
    </row>
    <row r="22" spans="2:6" s="1" customFormat="1" ht="12" x14ac:dyDescent="0.2">
      <c r="B22" s="1" t="s">
        <v>10</v>
      </c>
      <c r="C22" s="1" t="s">
        <v>11</v>
      </c>
    </row>
    <row r="23" spans="2:6" s="1" customFormat="1" ht="12" x14ac:dyDescent="0.2"/>
    <row r="24" spans="2:6" s="1" customFormat="1" ht="12" x14ac:dyDescent="0.2"/>
    <row r="25" spans="2:6" s="1" customFormat="1" ht="12" x14ac:dyDescent="0.2"/>
    <row r="26" spans="2:6" s="1" customFormat="1" ht="12" x14ac:dyDescent="0.2"/>
    <row r="27" spans="2:6" s="1" customFormat="1" ht="12" x14ac:dyDescent="0.2"/>
    <row r="28" spans="2:6" s="1" customFormat="1" ht="12" x14ac:dyDescent="0.2"/>
    <row r="29" spans="2:6" s="1" customFormat="1" ht="12" x14ac:dyDescent="0.2"/>
    <row r="30" spans="2:6" s="1" customFormat="1" ht="12" x14ac:dyDescent="0.2"/>
  </sheetData>
  <sheetProtection sheet="1" objects="1" scenarios="1" selectLockedCells="1"/>
  <dataValidations count="1">
    <dataValidation type="list" allowBlank="1" showInputMessage="1" showErrorMessage="1" sqref="D8">
      <formula1>$H$8:$H$9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showRowColHeaders="0" workbookViewId="0">
      <selection activeCell="D4" sqref="D4"/>
    </sheetView>
  </sheetViews>
  <sheetFormatPr defaultRowHeight="15" x14ac:dyDescent="0.25"/>
  <cols>
    <col min="1" max="1" width="3.7109375" customWidth="1"/>
    <col min="2" max="2" width="3.28515625" customWidth="1"/>
    <col min="3" max="3" width="35.5703125" customWidth="1"/>
    <col min="4" max="4" width="8" customWidth="1"/>
    <col min="5" max="5" width="12.42578125" customWidth="1"/>
    <col min="6" max="6" width="4" customWidth="1"/>
  </cols>
  <sheetData>
    <row r="1" spans="2:8" ht="15.75" thickBot="1" x14ac:dyDescent="0.3"/>
    <row r="2" spans="2:8" ht="32.25" customHeight="1" thickTop="1" x14ac:dyDescent="0.25">
      <c r="B2" s="4"/>
      <c r="C2" s="27" t="str">
        <f>'Nota dimensione di stampa'!C2</f>
        <v>Calcolatore fotografico v1.3</v>
      </c>
      <c r="D2" s="5"/>
      <c r="E2" s="5"/>
      <c r="F2" s="6"/>
    </row>
    <row r="3" spans="2:8" x14ac:dyDescent="0.25">
      <c r="B3" s="7"/>
      <c r="C3" s="2"/>
      <c r="D3" s="2"/>
      <c r="E3" s="2"/>
      <c r="F3" s="8"/>
    </row>
    <row r="4" spans="2:8" s="15" customFormat="1" ht="19.5" customHeight="1" x14ac:dyDescent="0.25">
      <c r="B4" s="16"/>
      <c r="C4" s="17" t="s">
        <v>7</v>
      </c>
      <c r="D4" s="30">
        <v>500</v>
      </c>
      <c r="E4" s="29" t="s">
        <v>0</v>
      </c>
      <c r="F4" s="18"/>
    </row>
    <row r="5" spans="2:8" s="15" customFormat="1" ht="19.5" customHeight="1" x14ac:dyDescent="0.25">
      <c r="B5" s="16"/>
      <c r="C5" s="17" t="s">
        <v>14</v>
      </c>
      <c r="D5" s="38">
        <f>635*100/D4</f>
        <v>127</v>
      </c>
      <c r="E5" s="29" t="s">
        <v>13</v>
      </c>
      <c r="F5" s="18"/>
    </row>
    <row r="6" spans="2:8" s="15" customFormat="1" ht="19.5" customHeight="1" x14ac:dyDescent="0.25">
      <c r="B6" s="16"/>
      <c r="C6" s="17" t="s">
        <v>12</v>
      </c>
      <c r="D6" s="39">
        <f>25.4/D5</f>
        <v>0.19999999999999998</v>
      </c>
      <c r="E6" s="29" t="s">
        <v>0</v>
      </c>
      <c r="F6" s="18"/>
    </row>
    <row r="7" spans="2:8" s="15" customFormat="1" ht="19.5" customHeight="1" x14ac:dyDescent="0.25">
      <c r="B7" s="16"/>
      <c r="C7" s="17" t="s">
        <v>1</v>
      </c>
      <c r="D7" s="45">
        <v>6</v>
      </c>
      <c r="E7" s="29" t="s">
        <v>2</v>
      </c>
      <c r="F7" s="18"/>
    </row>
    <row r="8" spans="2:8" s="15" customFormat="1" ht="19.5" customHeight="1" x14ac:dyDescent="0.25">
      <c r="B8" s="16"/>
      <c r="C8" s="17" t="s">
        <v>6</v>
      </c>
      <c r="D8" s="31">
        <v>0.66659999999999997</v>
      </c>
      <c r="E8" s="29"/>
      <c r="F8" s="18"/>
      <c r="H8" s="28">
        <v>0.66659999999999997</v>
      </c>
    </row>
    <row r="9" spans="2:8" s="15" customFormat="1" ht="19.5" customHeight="1" x14ac:dyDescent="0.25">
      <c r="B9" s="16"/>
      <c r="C9" s="17" t="s">
        <v>3</v>
      </c>
      <c r="D9" s="33">
        <f>SQRT(D7*1000000/D8)</f>
        <v>3000.150011250938</v>
      </c>
      <c r="E9" s="29" t="s">
        <v>5</v>
      </c>
      <c r="F9" s="19"/>
      <c r="H9" s="28">
        <v>0.75</v>
      </c>
    </row>
    <row r="10" spans="2:8" s="15" customFormat="1" ht="19.5" customHeight="1" x14ac:dyDescent="0.25">
      <c r="B10" s="16"/>
      <c r="C10" s="17" t="s">
        <v>4</v>
      </c>
      <c r="D10" s="33">
        <f>D7*1000000/D9</f>
        <v>1999.8999974998746</v>
      </c>
      <c r="E10" s="29" t="s">
        <v>5</v>
      </c>
      <c r="F10" s="18"/>
    </row>
    <row r="11" spans="2:8" s="15" customFormat="1" ht="19.5" customHeight="1" x14ac:dyDescent="0.25">
      <c r="B11" s="16"/>
      <c r="C11" s="20" t="s">
        <v>8</v>
      </c>
      <c r="D11" s="21"/>
      <c r="E11" s="22"/>
      <c r="F11" s="18"/>
    </row>
    <row r="12" spans="2:8" s="15" customFormat="1" ht="19.5" customHeight="1" x14ac:dyDescent="0.25">
      <c r="B12" s="16"/>
      <c r="C12" s="23" t="s">
        <v>3</v>
      </c>
      <c r="D12" s="42">
        <f>D9/$D$5*2.54*10</f>
        <v>600.03000225018764</v>
      </c>
      <c r="E12" s="24" t="s">
        <v>0</v>
      </c>
      <c r="F12" s="18"/>
    </row>
    <row r="13" spans="2:8" s="15" customFormat="1" ht="19.5" customHeight="1" x14ac:dyDescent="0.25">
      <c r="B13" s="16"/>
      <c r="C13" s="25" t="s">
        <v>4</v>
      </c>
      <c r="D13" s="41">
        <f>D10/$D$5*2.54*10</f>
        <v>399.97999949997495</v>
      </c>
      <c r="E13" s="26" t="s">
        <v>0</v>
      </c>
      <c r="F13" s="18"/>
    </row>
    <row r="14" spans="2:8" x14ac:dyDescent="0.25">
      <c r="B14" s="7"/>
      <c r="C14" s="2"/>
      <c r="D14" s="2"/>
      <c r="E14" s="2"/>
      <c r="F14" s="8"/>
    </row>
    <row r="15" spans="2:8" s="1" customFormat="1" ht="12" x14ac:dyDescent="0.2">
      <c r="B15" s="9"/>
      <c r="C15" s="3" t="s">
        <v>17</v>
      </c>
      <c r="D15" s="3"/>
      <c r="E15" s="3"/>
      <c r="F15" s="10"/>
    </row>
    <row r="16" spans="2:8" s="1" customFormat="1" ht="12" x14ac:dyDescent="0.2">
      <c r="B16" s="9"/>
      <c r="C16" s="3" t="s">
        <v>18</v>
      </c>
      <c r="D16" s="3"/>
      <c r="E16" s="3"/>
      <c r="F16" s="11"/>
    </row>
    <row r="17" spans="2:6" ht="15.75" thickBot="1" x14ac:dyDescent="0.3">
      <c r="B17" s="12"/>
      <c r="C17" s="13"/>
      <c r="D17" s="13"/>
      <c r="E17" s="13"/>
      <c r="F17" s="14"/>
    </row>
    <row r="18" spans="2:6" ht="15.75" thickTop="1" x14ac:dyDescent="0.25"/>
    <row r="19" spans="2:6" s="1" customFormat="1" ht="12" x14ac:dyDescent="0.2">
      <c r="B19" s="1" t="str">
        <f>'Nota dimensione di stampa'!B19</f>
        <v>Note di versione:</v>
      </c>
    </row>
    <row r="20" spans="2:6" s="1" customFormat="1" ht="12" x14ac:dyDescent="0.2">
      <c r="B20" s="1" t="str">
        <f>'Nota dimensione di stampa'!B20</f>
        <v>v1.3</v>
      </c>
      <c r="C20" s="1" t="str">
        <f>'Nota dimensione di stampa'!C20</f>
        <v>convertite dimensioni in mm</v>
      </c>
    </row>
    <row r="21" spans="2:6" s="1" customFormat="1" ht="12" x14ac:dyDescent="0.2">
      <c r="B21" s="1" t="str">
        <f>'Nota dimensione di stampa'!B21</f>
        <v>v1.2</v>
      </c>
      <c r="C21" s="1" t="str">
        <f>'Nota dimensione di stampa'!C21</f>
        <v>create diverse opzioni di calcolo</v>
      </c>
    </row>
    <row r="22" spans="2:6" s="1" customFormat="1" ht="12" x14ac:dyDescent="0.2">
      <c r="B22" s="1" t="str">
        <f>'Nota dimensione di stampa'!B22</f>
        <v>v1.1</v>
      </c>
      <c r="C22" s="1" t="str">
        <f>'Nota dimensione di stampa'!C22</f>
        <v>corretti i valori predefiniti nel campo formato</v>
      </c>
    </row>
    <row r="23" spans="2:6" s="1" customFormat="1" ht="12" x14ac:dyDescent="0.2"/>
    <row r="24" spans="2:6" s="1" customFormat="1" ht="12" x14ac:dyDescent="0.2"/>
    <row r="25" spans="2:6" s="1" customFormat="1" ht="12" x14ac:dyDescent="0.2"/>
    <row r="26" spans="2:6" s="1" customFormat="1" ht="12" x14ac:dyDescent="0.2"/>
    <row r="27" spans="2:6" s="1" customFormat="1" ht="12" x14ac:dyDescent="0.2"/>
    <row r="28" spans="2:6" s="1" customFormat="1" ht="12" x14ac:dyDescent="0.2"/>
    <row r="29" spans="2:6" s="1" customFormat="1" ht="12" x14ac:dyDescent="0.2"/>
    <row r="30" spans="2:6" s="1" customFormat="1" ht="12" x14ac:dyDescent="0.2"/>
  </sheetData>
  <sheetProtection sheet="1" objects="1" scenarios="1" selectLockedCells="1"/>
  <dataValidations disablePrompts="1" count="1">
    <dataValidation type="list" allowBlank="1" showInputMessage="1" showErrorMessage="1" sqref="D8">
      <formula1>$H$8:$H$9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showRowColHeaders="0" workbookViewId="0">
      <selection activeCell="D4" sqref="D4"/>
    </sheetView>
  </sheetViews>
  <sheetFormatPr defaultRowHeight="15" x14ac:dyDescent="0.25"/>
  <cols>
    <col min="1" max="1" width="3.7109375" customWidth="1"/>
    <col min="2" max="2" width="3.28515625" customWidth="1"/>
    <col min="3" max="3" width="35.5703125" customWidth="1"/>
    <col min="4" max="4" width="8" customWidth="1"/>
    <col min="5" max="5" width="12.42578125" customWidth="1"/>
    <col min="6" max="6" width="4" customWidth="1"/>
  </cols>
  <sheetData>
    <row r="1" spans="2:8" ht="15.75" thickBot="1" x14ac:dyDescent="0.3"/>
    <row r="2" spans="2:8" ht="32.25" customHeight="1" thickTop="1" x14ac:dyDescent="0.25">
      <c r="B2" s="4"/>
      <c r="C2" s="27" t="str">
        <f>'Nota dimensione di stampa'!C2</f>
        <v>Calcolatore fotografico v1.3</v>
      </c>
      <c r="D2" s="5"/>
      <c r="E2" s="5"/>
      <c r="F2" s="6"/>
    </row>
    <row r="3" spans="2:8" x14ac:dyDescent="0.25">
      <c r="B3" s="7"/>
      <c r="C3" s="2"/>
      <c r="D3" s="2"/>
      <c r="E3" s="2"/>
      <c r="F3" s="8"/>
    </row>
    <row r="4" spans="2:8" s="15" customFormat="1" ht="19.5" customHeight="1" x14ac:dyDescent="0.25">
      <c r="B4" s="16"/>
      <c r="C4" s="17" t="s">
        <v>7</v>
      </c>
      <c r="D4" s="30">
        <v>500</v>
      </c>
      <c r="E4" s="29" t="s">
        <v>0</v>
      </c>
      <c r="F4" s="18"/>
    </row>
    <row r="5" spans="2:8" s="15" customFormat="1" ht="19.5" customHeight="1" x14ac:dyDescent="0.25">
      <c r="B5" s="16"/>
      <c r="C5" s="17" t="s">
        <v>14</v>
      </c>
      <c r="D5" s="36">
        <f>635*100/D4</f>
        <v>127</v>
      </c>
      <c r="E5" s="29" t="s">
        <v>13</v>
      </c>
      <c r="F5" s="18"/>
    </row>
    <row r="6" spans="2:8" s="15" customFormat="1" ht="19.5" customHeight="1" x14ac:dyDescent="0.25">
      <c r="B6" s="16"/>
      <c r="C6" s="17" t="s">
        <v>12</v>
      </c>
      <c r="D6" s="37">
        <f>25.4/D5</f>
        <v>0.19999999999999998</v>
      </c>
      <c r="E6" s="29" t="s">
        <v>0</v>
      </c>
      <c r="F6" s="18"/>
    </row>
    <row r="7" spans="2:8" s="15" customFormat="1" ht="19.5" customHeight="1" x14ac:dyDescent="0.25">
      <c r="B7" s="16"/>
      <c r="C7" s="17" t="s">
        <v>1</v>
      </c>
      <c r="D7" s="46">
        <f>D9*D10/1000000</f>
        <v>5.9993999999999996</v>
      </c>
      <c r="E7" s="29" t="s">
        <v>2</v>
      </c>
      <c r="F7" s="18"/>
    </row>
    <row r="8" spans="2:8" s="15" customFormat="1" ht="19.5" customHeight="1" x14ac:dyDescent="0.25">
      <c r="B8" s="16"/>
      <c r="C8" s="17" t="s">
        <v>6</v>
      </c>
      <c r="D8" s="31">
        <v>0.66659999999999997</v>
      </c>
      <c r="E8" s="29"/>
      <c r="F8" s="18"/>
      <c r="H8" s="28">
        <v>0.66659999999999997</v>
      </c>
    </row>
    <row r="9" spans="2:8" s="15" customFormat="1" ht="19.5" customHeight="1" x14ac:dyDescent="0.25">
      <c r="B9" s="16"/>
      <c r="C9" s="17" t="s">
        <v>3</v>
      </c>
      <c r="D9" s="32">
        <v>3000</v>
      </c>
      <c r="E9" s="29" t="s">
        <v>5</v>
      </c>
      <c r="F9" s="19"/>
      <c r="H9" s="28">
        <v>0.75</v>
      </c>
    </row>
    <row r="10" spans="2:8" s="15" customFormat="1" ht="19.5" customHeight="1" x14ac:dyDescent="0.25">
      <c r="B10" s="16"/>
      <c r="C10" s="17" t="s">
        <v>4</v>
      </c>
      <c r="D10" s="34">
        <f>D8*D9</f>
        <v>1999.8</v>
      </c>
      <c r="E10" s="29" t="s">
        <v>5</v>
      </c>
      <c r="F10" s="18"/>
    </row>
    <row r="11" spans="2:8" s="15" customFormat="1" ht="19.5" customHeight="1" x14ac:dyDescent="0.25">
      <c r="B11" s="16"/>
      <c r="C11" s="20" t="s">
        <v>8</v>
      </c>
      <c r="D11" s="35"/>
      <c r="E11" s="22"/>
      <c r="F11" s="18"/>
    </row>
    <row r="12" spans="2:8" s="15" customFormat="1" ht="19.5" customHeight="1" x14ac:dyDescent="0.25">
      <c r="B12" s="16"/>
      <c r="C12" s="23" t="s">
        <v>3</v>
      </c>
      <c r="D12" s="43">
        <f>D9/$D$5*2.54*10</f>
        <v>600</v>
      </c>
      <c r="E12" s="24" t="s">
        <v>0</v>
      </c>
      <c r="F12" s="18"/>
    </row>
    <row r="13" spans="2:8" s="15" customFormat="1" ht="19.5" customHeight="1" x14ac:dyDescent="0.25">
      <c r="B13" s="16"/>
      <c r="C13" s="25" t="s">
        <v>4</v>
      </c>
      <c r="D13" s="44">
        <f>D10/$D$5*2.54*10</f>
        <v>399.96000000000004</v>
      </c>
      <c r="E13" s="26" t="s">
        <v>0</v>
      </c>
      <c r="F13" s="18"/>
    </row>
    <row r="14" spans="2:8" x14ac:dyDescent="0.25">
      <c r="B14" s="7"/>
      <c r="C14" s="2"/>
      <c r="D14" s="2"/>
      <c r="E14" s="2"/>
      <c r="F14" s="8"/>
    </row>
    <row r="15" spans="2:8" s="1" customFormat="1" ht="12" x14ac:dyDescent="0.2">
      <c r="B15" s="9"/>
      <c r="C15" s="3" t="s">
        <v>17</v>
      </c>
      <c r="D15" s="3"/>
      <c r="E15" s="3"/>
      <c r="F15" s="10"/>
    </row>
    <row r="16" spans="2:8" s="1" customFormat="1" ht="12" x14ac:dyDescent="0.2">
      <c r="B16" s="9"/>
      <c r="C16" s="3" t="s">
        <v>18</v>
      </c>
      <c r="D16" s="3"/>
      <c r="E16" s="3"/>
      <c r="F16" s="11"/>
    </row>
    <row r="17" spans="2:6" ht="15.75" thickBot="1" x14ac:dyDescent="0.3">
      <c r="B17" s="12"/>
      <c r="C17" s="13"/>
      <c r="D17" s="13"/>
      <c r="E17" s="13"/>
      <c r="F17" s="14"/>
    </row>
    <row r="18" spans="2:6" ht="15.75" thickTop="1" x14ac:dyDescent="0.25"/>
    <row r="19" spans="2:6" s="1" customFormat="1" ht="12" x14ac:dyDescent="0.2">
      <c r="B19" s="1" t="str">
        <f>'Nota dimensione di stampa'!B19</f>
        <v>Note di versione:</v>
      </c>
    </row>
    <row r="20" spans="2:6" s="1" customFormat="1" ht="12" x14ac:dyDescent="0.2">
      <c r="B20" s="1" t="str">
        <f>'Nota dimensione di stampa'!B20</f>
        <v>v1.3</v>
      </c>
      <c r="C20" s="1" t="str">
        <f>'Nota dimensione di stampa'!C20</f>
        <v>convertite dimensioni in mm</v>
      </c>
    </row>
    <row r="21" spans="2:6" s="1" customFormat="1" ht="12" x14ac:dyDescent="0.2">
      <c r="B21" s="1" t="str">
        <f>'Nota dimensione di stampa'!B21</f>
        <v>v1.2</v>
      </c>
      <c r="C21" s="1" t="str">
        <f>'Nota dimensione di stampa'!C21</f>
        <v>create diverse opzioni di calcolo</v>
      </c>
    </row>
    <row r="22" spans="2:6" s="1" customFormat="1" ht="12" x14ac:dyDescent="0.2">
      <c r="B22" s="1" t="str">
        <f>'Nota dimensione di stampa'!B22</f>
        <v>v1.1</v>
      </c>
      <c r="C22" s="1" t="str">
        <f>'Nota dimensione di stampa'!C22</f>
        <v>corretti i valori predefiniti nel campo formato</v>
      </c>
    </row>
    <row r="23" spans="2:6" s="1" customFormat="1" ht="12" x14ac:dyDescent="0.2"/>
    <row r="24" spans="2:6" s="1" customFormat="1" ht="12" x14ac:dyDescent="0.2"/>
    <row r="25" spans="2:6" s="1" customFormat="1" ht="12" x14ac:dyDescent="0.2"/>
    <row r="26" spans="2:6" s="1" customFormat="1" ht="12" x14ac:dyDescent="0.2"/>
    <row r="27" spans="2:6" s="1" customFormat="1" ht="12" x14ac:dyDescent="0.2"/>
    <row r="28" spans="2:6" s="1" customFormat="1" ht="12" x14ac:dyDescent="0.2"/>
    <row r="29" spans="2:6" s="1" customFormat="1" ht="12" x14ac:dyDescent="0.2"/>
    <row r="30" spans="2:6" s="1" customFormat="1" ht="12" x14ac:dyDescent="0.2"/>
  </sheetData>
  <sheetProtection sheet="1" objects="1" scenarios="1" selectLockedCells="1"/>
  <dataValidations count="1">
    <dataValidation type="list" allowBlank="1" showInputMessage="1" showErrorMessage="1" sqref="D8">
      <formula1>$H$8:$H$9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Nota dimensione di stampa</vt:lpstr>
      <vt:lpstr>Nota risoluzione</vt:lpstr>
      <vt:lpstr>Nota una dimensione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2016-02-29T18:37:58Z</dcterms:modified>
</cp:coreProperties>
</file>